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M:\Beszerzések\3. Központi beszerzések\15_2026_KÖZP_beszerz_Zárak, zártechnikai termékek keretszerződés\"/>
    </mc:Choice>
  </mc:AlternateContent>
  <xr:revisionPtr revIDLastSave="0" documentId="13_ncr:1_{22D1FA19-D36F-4E34-A531-0B03B9A63F93}" xr6:coauthVersionLast="47" xr6:coauthVersionMax="47" xr10:uidLastSave="{00000000-0000-0000-0000-000000000000}"/>
  <bookViews>
    <workbookView xWindow="-120" yWindow="-120" windowWidth="29040" windowHeight="15720" xr2:uid="{470D9876-E625-417B-8705-C919EB7B0F90}"/>
  </bookViews>
  <sheets>
    <sheet name="Összesítés" sheetId="2" r:id="rId1"/>
  </sheets>
  <definedNames>
    <definedName name="_xlnm._FilterDatabase" localSheetId="0" hidden="1">Összesítés!$B$13:$F$13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2" l="1"/>
  <c r="F15" i="2"/>
  <c r="F55" i="2"/>
  <c r="F23" i="2"/>
  <c r="F24" i="2"/>
  <c r="F16" i="2"/>
  <c r="F28" i="2"/>
  <c r="F22" i="2"/>
  <c r="F57" i="2"/>
  <c r="F56" i="2"/>
  <c r="F25" i="2"/>
  <c r="F29" i="2"/>
  <c r="F53" i="2"/>
  <c r="F30" i="2"/>
  <c r="F21" i="2"/>
  <c r="F47" i="2"/>
  <c r="F46" i="2"/>
  <c r="F31" i="2"/>
  <c r="F48" i="2"/>
  <c r="F14" i="2"/>
  <c r="F17" i="2"/>
  <c r="F18" i="2"/>
  <c r="F43" i="2"/>
  <c r="F40" i="2"/>
  <c r="F39" i="2"/>
  <c r="F34" i="2"/>
  <c r="F38" i="2"/>
  <c r="F37" i="2"/>
  <c r="F54" i="2"/>
  <c r="F50" i="2"/>
  <c r="F41" i="2"/>
  <c r="F26" i="2"/>
  <c r="F51" i="2"/>
  <c r="F45" i="2"/>
  <c r="F42" i="2"/>
  <c r="F44" i="2"/>
  <c r="F33" i="2"/>
  <c r="F36" i="2"/>
  <c r="F35" i="2"/>
  <c r="F20" i="2"/>
  <c r="F49" i="2"/>
  <c r="F27" i="2"/>
  <c r="F52" i="2"/>
  <c r="F32" i="2"/>
  <c r="F58" i="2" l="1"/>
</calcChain>
</file>

<file path=xl/sharedStrings.xml><?xml version="1.0" encoding="utf-8"?>
<sst xmlns="http://schemas.openxmlformats.org/spreadsheetml/2006/main" count="103" uniqueCount="62">
  <si>
    <t>Termék megnevezés</t>
  </si>
  <si>
    <t>Mennyiség</t>
  </si>
  <si>
    <t>Mennyiségi egység</t>
  </si>
  <si>
    <t>MULTISOFT-R 35/92/16/8/2040G</t>
  </si>
  <si>
    <t>db</t>
  </si>
  <si>
    <t>N 751 5 kulcsos zárbetér</t>
  </si>
  <si>
    <t>Cső kilincs fehér</t>
  </si>
  <si>
    <t>pár</t>
  </si>
  <si>
    <t>ROZETTA toalett fehér kilincs</t>
  </si>
  <si>
    <t>gr</t>
  </si>
  <si>
    <t>Kivetőpánt Forsi Rautodo NI</t>
  </si>
  <si>
    <t>Fém bútorzár 18x30 (103-30)</t>
  </si>
  <si>
    <t>Ronis 4500-01 18mm cilinderes zár</t>
  </si>
  <si>
    <t>N 2048/35-SR-2K lakat</t>
  </si>
  <si>
    <t>N 2048/45-SR-3K lakat</t>
  </si>
  <si>
    <t>Bútorzár benyomós 20mm</t>
  </si>
  <si>
    <t>N  751 3 kulcsos zárbetét</t>
  </si>
  <si>
    <t>N 757/05 30x55-SR betét</t>
  </si>
  <si>
    <t>N 757/22 40x40-SR betét</t>
  </si>
  <si>
    <t>N 751 3 kulcsos zárbetét</t>
  </si>
  <si>
    <t>Roto 40x55-NI-3K betét</t>
  </si>
  <si>
    <t>Inox Rondo-Pro Roz kilincs PZ zárral</t>
  </si>
  <si>
    <t>N 709/D váltós zár</t>
  </si>
  <si>
    <t>410/8 ajtókilincs F2</t>
  </si>
  <si>
    <t>EL 74/90 F2 PZ CÍM</t>
  </si>
  <si>
    <t>Roto 31x35-NI-3K zárbetét</t>
  </si>
  <si>
    <t>Titan 55/72/20/8 PZ UNIV.</t>
  </si>
  <si>
    <t>N 3392 LOVER CIL ZÁR ELZETT</t>
  </si>
  <si>
    <t>N 3397 PORTAL VALT. 50mm</t>
  </si>
  <si>
    <t>N 1391 BASIC STRONG ZL. NELK.</t>
  </si>
  <si>
    <t>N 3410/F 45/90 BB ZÁR DOBOZ.</t>
  </si>
  <si>
    <t>3420 cilinderes zár</t>
  </si>
  <si>
    <t>N 3420 cilinderes zár</t>
  </si>
  <si>
    <t>65/72 dupla CIL. TÜZG. Zár</t>
  </si>
  <si>
    <t>4320 45/90/22/8 CIL. Zár</t>
  </si>
  <si>
    <t>3392 LOVER CIL ZÁR FOLDES</t>
  </si>
  <si>
    <t>MIDI-7 WC 90/40/8 ZÁR</t>
  </si>
  <si>
    <t>REZ SOFIA 90 WC</t>
  </si>
  <si>
    <t>REZ SOFIA 90 BB</t>
  </si>
  <si>
    <t>MEREV FOGANTÚ NIKKELEZETT</t>
  </si>
  <si>
    <t>REZ SOFIA 90 PZ</t>
  </si>
  <si>
    <t>MIDI-7 BB 90/40/8 IPARI</t>
  </si>
  <si>
    <t>SP AJTÓCSUKÓ CT250034 NORM.K</t>
  </si>
  <si>
    <t>INOX Rondo-PRO OVÁLROZ K-K</t>
  </si>
  <si>
    <t>V55/35+35-NI-5K zárbetét</t>
  </si>
  <si>
    <t>VEKTOR 30/ ( ) 90/24/8 NORM. R</t>
  </si>
  <si>
    <t>Kulcskarika 15mm</t>
  </si>
  <si>
    <t>GU 35/92/16 R4 KILINCS MÜK.</t>
  </si>
  <si>
    <t>TITAN 55/78/20/8 WC UNIV.</t>
  </si>
  <si>
    <t>700 BEVÉSŐ ZÁR 2 KULCSOS</t>
  </si>
  <si>
    <t>Ajánlattevő neve:</t>
  </si>
  <si>
    <t>Ajánlattevő címe:</t>
  </si>
  <si>
    <t>Kontakt személy neve:</t>
  </si>
  <si>
    <t>Kontakt személy elérhetősége:</t>
  </si>
  <si>
    <t xml:space="preserve">Dátum: </t>
  </si>
  <si>
    <t>Aláírás</t>
  </si>
  <si>
    <t>Egységár (nettó Ft)</t>
  </si>
  <si>
    <t>Összár (nettó Ft)</t>
  </si>
  <si>
    <t>Sorszám</t>
  </si>
  <si>
    <t>Ajánlati ár összesen:</t>
  </si>
  <si>
    <t>Árajánlatkérés – Zárak, zártechnikai termékek</t>
  </si>
  <si>
    <t>2.számú melléklet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</si>
</sst>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Ft&quot;;[Red]\-#,##0\ &quot;Ft&quot;"/>
    <numFmt numFmtId="164" formatCode="#,##0.00\ &quot;Ft&quot;"/>
    <numFmt numFmtId="165" formatCode="#,##0\ &quot;Ft&quot;"/>
  </numFmts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6" fontId="0" fillId="0" borderId="0" xfId="0" applyNumberFormat="1"/>
    <xf numFmtId="0" fontId="3" fillId="0" borderId="1" xfId="0" applyFont="1" applyBorder="1" applyAlignment="1">
      <alignment horizontal="center" wrapText="1"/>
    </xf>
    <xf numFmtId="0" fontId="4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165" fontId="3" fillId="0" borderId="1" xfId="0" applyNumberFormat="1" applyFont="1" applyBorder="1"/>
    <xf numFmtId="0" fontId="1" fillId="0" borderId="0" xfId="0" applyFont="1" applyAlignment="1">
      <alignment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/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7EAFA-38DE-4A0C-80B9-2F7A66DC887C}">
  <sheetPr>
    <pageSetUpPr fitToPage="1"/>
  </sheetPr>
  <dimension ref="A1:F67"/>
  <sheetViews>
    <sheetView tabSelected="1" topLeftCell="A44" workbookViewId="0">
      <selection activeCell="A7" sqref="A7:B7"/>
    </sheetView>
  </sheetViews>
  <sheetFormatPr defaultRowHeight="15" x14ac:dyDescent="0.25"/>
  <cols>
    <col min="1" max="1" width="9" bestFit="1" customWidth="1"/>
    <col min="2" max="2" width="38.42578125" bestFit="1" customWidth="1"/>
    <col min="3" max="3" width="16.28515625" bestFit="1" customWidth="1"/>
    <col min="4" max="4" width="24.42578125" bestFit="1" customWidth="1"/>
    <col min="5" max="5" width="24.28515625" bestFit="1" customWidth="1"/>
    <col min="6" max="6" width="18.42578125" bestFit="1" customWidth="1"/>
  </cols>
  <sheetData>
    <row r="1" spans="1:6" s="15" customFormat="1" x14ac:dyDescent="0.25">
      <c r="A1" s="16" t="s">
        <v>61</v>
      </c>
    </row>
    <row r="2" spans="1:6" s="15" customFormat="1" x14ac:dyDescent="0.25"/>
    <row r="3" spans="1:6" x14ac:dyDescent="0.25">
      <c r="A3" s="13" t="s">
        <v>60</v>
      </c>
      <c r="B3" s="13"/>
      <c r="C3" s="13"/>
      <c r="D3" s="13"/>
    </row>
    <row r="4" spans="1:6" x14ac:dyDescent="0.25">
      <c r="A4" s="1"/>
      <c r="B4" s="2"/>
      <c r="C4" s="2"/>
      <c r="D4" s="1"/>
    </row>
    <row r="5" spans="1:6" x14ac:dyDescent="0.25">
      <c r="A5" s="14" t="s">
        <v>50</v>
      </c>
      <c r="B5" s="14"/>
      <c r="C5" s="2"/>
      <c r="D5" s="1"/>
    </row>
    <row r="6" spans="1:6" x14ac:dyDescent="0.25">
      <c r="A6" s="14" t="s">
        <v>51</v>
      </c>
      <c r="B6" s="14"/>
      <c r="C6" s="2"/>
      <c r="D6" s="1"/>
    </row>
    <row r="7" spans="1:6" x14ac:dyDescent="0.25">
      <c r="A7" s="14" t="s">
        <v>52</v>
      </c>
      <c r="B7" s="14"/>
      <c r="C7" s="2"/>
      <c r="D7" s="1"/>
    </row>
    <row r="8" spans="1:6" x14ac:dyDescent="0.25">
      <c r="A8" s="14" t="s">
        <v>53</v>
      </c>
      <c r="B8" s="14"/>
      <c r="C8" s="2"/>
      <c r="D8" s="1"/>
    </row>
    <row r="13" spans="1:6" ht="15.75" x14ac:dyDescent="0.25">
      <c r="A13" s="6" t="s">
        <v>58</v>
      </c>
      <c r="B13" s="6" t="s">
        <v>0</v>
      </c>
      <c r="C13" s="6" t="s">
        <v>1</v>
      </c>
      <c r="D13" s="6" t="s">
        <v>2</v>
      </c>
      <c r="E13" s="4" t="s">
        <v>56</v>
      </c>
      <c r="F13" s="4" t="s">
        <v>57</v>
      </c>
    </row>
    <row r="14" spans="1:6" ht="15.75" x14ac:dyDescent="0.25">
      <c r="A14" s="7">
        <v>1</v>
      </c>
      <c r="B14" s="8" t="s">
        <v>35</v>
      </c>
      <c r="C14" s="8">
        <v>2</v>
      </c>
      <c r="D14" s="8" t="s">
        <v>4</v>
      </c>
      <c r="E14" s="9"/>
      <c r="F14" s="10">
        <f t="shared" ref="F14:F57" si="0">SUM(C14*E14)</f>
        <v>0</v>
      </c>
    </row>
    <row r="15" spans="1:6" ht="15.75" x14ac:dyDescent="0.25">
      <c r="A15" s="7">
        <v>2</v>
      </c>
      <c r="B15" s="8" t="s">
        <v>31</v>
      </c>
      <c r="C15" s="8">
        <v>2</v>
      </c>
      <c r="D15" s="8" t="s">
        <v>4</v>
      </c>
      <c r="E15" s="9"/>
      <c r="F15" s="10">
        <f t="shared" si="0"/>
        <v>0</v>
      </c>
    </row>
    <row r="16" spans="1:6" ht="15.75" x14ac:dyDescent="0.25">
      <c r="A16" s="7">
        <v>3</v>
      </c>
      <c r="B16" s="8" t="s">
        <v>23</v>
      </c>
      <c r="C16" s="8">
        <v>16</v>
      </c>
      <c r="D16" s="8" t="s">
        <v>7</v>
      </c>
      <c r="E16" s="9"/>
      <c r="F16" s="10">
        <f t="shared" si="0"/>
        <v>0</v>
      </c>
    </row>
    <row r="17" spans="1:6" ht="15.75" x14ac:dyDescent="0.25">
      <c r="A17" s="7">
        <v>4</v>
      </c>
      <c r="B17" s="8" t="s">
        <v>34</v>
      </c>
      <c r="C17" s="8">
        <v>2</v>
      </c>
      <c r="D17" s="8" t="s">
        <v>4</v>
      </c>
      <c r="E17" s="9"/>
      <c r="F17" s="10">
        <f t="shared" si="0"/>
        <v>0</v>
      </c>
    </row>
    <row r="18" spans="1:6" ht="15.75" x14ac:dyDescent="0.25">
      <c r="A18" s="7">
        <v>5</v>
      </c>
      <c r="B18" s="8" t="s">
        <v>33</v>
      </c>
      <c r="C18" s="8">
        <v>1</v>
      </c>
      <c r="D18" s="8" t="s">
        <v>4</v>
      </c>
      <c r="E18" s="9"/>
      <c r="F18" s="10">
        <f t="shared" si="0"/>
        <v>0</v>
      </c>
    </row>
    <row r="19" spans="1:6" ht="15.75" x14ac:dyDescent="0.25">
      <c r="A19" s="7">
        <v>6</v>
      </c>
      <c r="B19" s="8" t="s">
        <v>49</v>
      </c>
      <c r="C19" s="8">
        <v>2</v>
      </c>
      <c r="D19" s="8" t="s">
        <v>4</v>
      </c>
      <c r="E19" s="9"/>
      <c r="F19" s="10">
        <f t="shared" si="0"/>
        <v>0</v>
      </c>
    </row>
    <row r="20" spans="1:6" ht="15.75" x14ac:dyDescent="0.25">
      <c r="A20" s="7">
        <v>7</v>
      </c>
      <c r="B20" s="8" t="s">
        <v>15</v>
      </c>
      <c r="C20" s="8">
        <v>17</v>
      </c>
      <c r="D20" s="8" t="s">
        <v>4</v>
      </c>
      <c r="E20" s="9"/>
      <c r="F20" s="10">
        <f t="shared" si="0"/>
        <v>0</v>
      </c>
    </row>
    <row r="21" spans="1:6" ht="15.75" x14ac:dyDescent="0.25">
      <c r="A21" s="7">
        <v>8</v>
      </c>
      <c r="B21" s="8" t="s">
        <v>6</v>
      </c>
      <c r="C21" s="8">
        <v>14</v>
      </c>
      <c r="D21" s="8" t="s">
        <v>7</v>
      </c>
      <c r="E21" s="9"/>
      <c r="F21" s="10">
        <f t="shared" si="0"/>
        <v>0</v>
      </c>
    </row>
    <row r="22" spans="1:6" ht="15.75" x14ac:dyDescent="0.25">
      <c r="A22" s="7">
        <v>9</v>
      </c>
      <c r="B22" s="8" t="s">
        <v>24</v>
      </c>
      <c r="C22" s="8">
        <v>7</v>
      </c>
      <c r="D22" s="8" t="s">
        <v>7</v>
      </c>
      <c r="E22" s="9"/>
      <c r="F22" s="10">
        <f t="shared" si="0"/>
        <v>0</v>
      </c>
    </row>
    <row r="23" spans="1:6" ht="15.75" x14ac:dyDescent="0.25">
      <c r="A23" s="7">
        <v>10</v>
      </c>
      <c r="B23" s="8" t="s">
        <v>11</v>
      </c>
      <c r="C23" s="8">
        <v>44</v>
      </c>
      <c r="D23" s="8" t="s">
        <v>4</v>
      </c>
      <c r="E23" s="9"/>
      <c r="F23" s="10">
        <f t="shared" si="0"/>
        <v>0</v>
      </c>
    </row>
    <row r="24" spans="1:6" ht="15.75" x14ac:dyDescent="0.25">
      <c r="A24" s="7">
        <v>11</v>
      </c>
      <c r="B24" s="8" t="s">
        <v>47</v>
      </c>
      <c r="C24" s="8">
        <v>6</v>
      </c>
      <c r="D24" s="8" t="s">
        <v>4</v>
      </c>
      <c r="E24" s="9"/>
      <c r="F24" s="10">
        <f t="shared" si="0"/>
        <v>0</v>
      </c>
    </row>
    <row r="25" spans="1:6" ht="15.75" x14ac:dyDescent="0.25">
      <c r="A25" s="7">
        <v>12</v>
      </c>
      <c r="B25" s="8" t="s">
        <v>43</v>
      </c>
      <c r="C25" s="8">
        <v>1</v>
      </c>
      <c r="D25" s="8" t="s">
        <v>9</v>
      </c>
      <c r="E25" s="9"/>
      <c r="F25" s="10">
        <f t="shared" si="0"/>
        <v>0</v>
      </c>
    </row>
    <row r="26" spans="1:6" ht="15.75" x14ac:dyDescent="0.25">
      <c r="A26" s="7">
        <v>13</v>
      </c>
      <c r="B26" s="8" t="s">
        <v>21</v>
      </c>
      <c r="C26" s="8">
        <v>2</v>
      </c>
      <c r="D26" s="8" t="s">
        <v>9</v>
      </c>
      <c r="E26" s="9"/>
      <c r="F26" s="10">
        <f t="shared" si="0"/>
        <v>0</v>
      </c>
    </row>
    <row r="27" spans="1:6" ht="15.75" x14ac:dyDescent="0.25">
      <c r="A27" s="7">
        <v>14</v>
      </c>
      <c r="B27" s="8" t="s">
        <v>10</v>
      </c>
      <c r="C27" s="8">
        <v>4</v>
      </c>
      <c r="D27" s="8" t="s">
        <v>4</v>
      </c>
      <c r="E27" s="9"/>
      <c r="F27" s="10">
        <f t="shared" si="0"/>
        <v>0</v>
      </c>
    </row>
    <row r="28" spans="1:6" ht="15.75" x14ac:dyDescent="0.25">
      <c r="A28" s="7">
        <v>15</v>
      </c>
      <c r="B28" s="8" t="s">
        <v>46</v>
      </c>
      <c r="C28" s="8">
        <v>10</v>
      </c>
      <c r="D28" s="8" t="s">
        <v>4</v>
      </c>
      <c r="E28" s="9"/>
      <c r="F28" s="10">
        <f t="shared" si="0"/>
        <v>0</v>
      </c>
    </row>
    <row r="29" spans="1:6" ht="15.75" x14ac:dyDescent="0.25">
      <c r="A29" s="7">
        <v>16</v>
      </c>
      <c r="B29" s="8" t="s">
        <v>39</v>
      </c>
      <c r="C29" s="8">
        <v>8</v>
      </c>
      <c r="D29" s="8" t="s">
        <v>4</v>
      </c>
      <c r="E29" s="9"/>
      <c r="F29" s="10">
        <f t="shared" si="0"/>
        <v>0</v>
      </c>
    </row>
    <row r="30" spans="1:6" ht="15.75" x14ac:dyDescent="0.25">
      <c r="A30" s="7">
        <v>17</v>
      </c>
      <c r="B30" s="8" t="s">
        <v>41</v>
      </c>
      <c r="C30" s="8">
        <v>6</v>
      </c>
      <c r="D30" s="8" t="s">
        <v>4</v>
      </c>
      <c r="E30" s="9"/>
      <c r="F30" s="10">
        <f t="shared" si="0"/>
        <v>0</v>
      </c>
    </row>
    <row r="31" spans="1:6" ht="15.75" x14ac:dyDescent="0.25">
      <c r="A31" s="7">
        <v>18</v>
      </c>
      <c r="B31" s="8" t="s">
        <v>36</v>
      </c>
      <c r="C31" s="8">
        <v>7</v>
      </c>
      <c r="D31" s="8" t="s">
        <v>4</v>
      </c>
      <c r="E31" s="9"/>
      <c r="F31" s="10">
        <f t="shared" si="0"/>
        <v>0</v>
      </c>
    </row>
    <row r="32" spans="1:6" ht="15.75" x14ac:dyDescent="0.25">
      <c r="A32" s="7">
        <v>19</v>
      </c>
      <c r="B32" s="8" t="s">
        <v>3</v>
      </c>
      <c r="C32" s="8">
        <v>5</v>
      </c>
      <c r="D32" s="8" t="s">
        <v>4</v>
      </c>
      <c r="E32" s="9"/>
      <c r="F32" s="10">
        <f t="shared" si="0"/>
        <v>0</v>
      </c>
    </row>
    <row r="33" spans="1:6" ht="15.75" x14ac:dyDescent="0.25">
      <c r="A33" s="7">
        <v>20</v>
      </c>
      <c r="B33" s="8" t="s">
        <v>16</v>
      </c>
      <c r="C33" s="8">
        <v>1</v>
      </c>
      <c r="D33" s="8" t="s">
        <v>4</v>
      </c>
      <c r="E33" s="9"/>
      <c r="F33" s="10">
        <f t="shared" si="0"/>
        <v>0</v>
      </c>
    </row>
    <row r="34" spans="1:6" ht="15.75" x14ac:dyDescent="0.25">
      <c r="A34" s="7">
        <v>21</v>
      </c>
      <c r="B34" s="8" t="s">
        <v>29</v>
      </c>
      <c r="C34" s="8">
        <v>3</v>
      </c>
      <c r="D34" s="8" t="s">
        <v>4</v>
      </c>
      <c r="E34" s="9"/>
      <c r="F34" s="10">
        <f t="shared" si="0"/>
        <v>0</v>
      </c>
    </row>
    <row r="35" spans="1:6" ht="15.75" x14ac:dyDescent="0.25">
      <c r="A35" s="7">
        <v>22</v>
      </c>
      <c r="B35" s="8" t="s">
        <v>13</v>
      </c>
      <c r="C35" s="8">
        <v>7</v>
      </c>
      <c r="D35" s="8" t="s">
        <v>4</v>
      </c>
      <c r="E35" s="9"/>
      <c r="F35" s="10">
        <f t="shared" si="0"/>
        <v>0</v>
      </c>
    </row>
    <row r="36" spans="1:6" ht="15.75" x14ac:dyDescent="0.25">
      <c r="A36" s="7">
        <v>23</v>
      </c>
      <c r="B36" s="8" t="s">
        <v>14</v>
      </c>
      <c r="C36" s="8">
        <v>9</v>
      </c>
      <c r="D36" s="8" t="s">
        <v>4</v>
      </c>
      <c r="E36" s="9"/>
      <c r="F36" s="10">
        <f t="shared" si="0"/>
        <v>0</v>
      </c>
    </row>
    <row r="37" spans="1:6" ht="15.75" x14ac:dyDescent="0.25">
      <c r="A37" s="7">
        <v>24</v>
      </c>
      <c r="B37" s="8" t="s">
        <v>27</v>
      </c>
      <c r="C37" s="8">
        <v>1</v>
      </c>
      <c r="D37" s="8" t="s">
        <v>4</v>
      </c>
      <c r="E37" s="9"/>
      <c r="F37" s="10">
        <f t="shared" si="0"/>
        <v>0</v>
      </c>
    </row>
    <row r="38" spans="1:6" ht="15.75" x14ac:dyDescent="0.25">
      <c r="A38" s="7">
        <v>25</v>
      </c>
      <c r="B38" s="8" t="s">
        <v>28</v>
      </c>
      <c r="C38" s="8">
        <v>2</v>
      </c>
      <c r="D38" s="8" t="s">
        <v>4</v>
      </c>
      <c r="E38" s="9"/>
      <c r="F38" s="10">
        <f t="shared" si="0"/>
        <v>0</v>
      </c>
    </row>
    <row r="39" spans="1:6" ht="15.75" x14ac:dyDescent="0.25">
      <c r="A39" s="7">
        <v>26</v>
      </c>
      <c r="B39" s="8" t="s">
        <v>30</v>
      </c>
      <c r="C39" s="8">
        <v>2</v>
      </c>
      <c r="D39" s="8" t="s">
        <v>4</v>
      </c>
      <c r="E39" s="9"/>
      <c r="F39" s="10">
        <f t="shared" si="0"/>
        <v>0</v>
      </c>
    </row>
    <row r="40" spans="1:6" ht="15.75" x14ac:dyDescent="0.25">
      <c r="A40" s="7">
        <v>27</v>
      </c>
      <c r="B40" s="8" t="s">
        <v>32</v>
      </c>
      <c r="C40" s="8">
        <v>4</v>
      </c>
      <c r="D40" s="8" t="s">
        <v>4</v>
      </c>
      <c r="E40" s="9"/>
      <c r="F40" s="10">
        <f t="shared" si="0"/>
        <v>0</v>
      </c>
    </row>
    <row r="41" spans="1:6" ht="15.75" x14ac:dyDescent="0.25">
      <c r="A41" s="7">
        <v>28</v>
      </c>
      <c r="B41" s="8" t="s">
        <v>22</v>
      </c>
      <c r="C41" s="8">
        <v>1</v>
      </c>
      <c r="D41" s="8" t="s">
        <v>4</v>
      </c>
      <c r="E41" s="9"/>
      <c r="F41" s="10">
        <f t="shared" si="0"/>
        <v>0</v>
      </c>
    </row>
    <row r="42" spans="1:6" ht="15.75" x14ac:dyDescent="0.25">
      <c r="A42" s="7">
        <v>29</v>
      </c>
      <c r="B42" s="8" t="s">
        <v>19</v>
      </c>
      <c r="C42" s="8">
        <v>2</v>
      </c>
      <c r="D42" s="8" t="s">
        <v>4</v>
      </c>
      <c r="E42" s="9"/>
      <c r="F42" s="10">
        <f t="shared" si="0"/>
        <v>0</v>
      </c>
    </row>
    <row r="43" spans="1:6" ht="15.75" x14ac:dyDescent="0.25">
      <c r="A43" s="7">
        <v>30</v>
      </c>
      <c r="B43" s="8" t="s">
        <v>5</v>
      </c>
      <c r="C43" s="8">
        <v>6</v>
      </c>
      <c r="D43" s="8" t="s">
        <v>4</v>
      </c>
      <c r="E43" s="9"/>
      <c r="F43" s="10">
        <f t="shared" si="0"/>
        <v>0</v>
      </c>
    </row>
    <row r="44" spans="1:6" ht="15.75" x14ac:dyDescent="0.25">
      <c r="A44" s="7">
        <v>31</v>
      </c>
      <c r="B44" s="8" t="s">
        <v>17</v>
      </c>
      <c r="C44" s="8">
        <v>1</v>
      </c>
      <c r="D44" s="8" t="s">
        <v>4</v>
      </c>
      <c r="E44" s="9"/>
      <c r="F44" s="10">
        <f t="shared" si="0"/>
        <v>0</v>
      </c>
    </row>
    <row r="45" spans="1:6" ht="15.75" x14ac:dyDescent="0.25">
      <c r="A45" s="7">
        <v>32</v>
      </c>
      <c r="B45" s="8" t="s">
        <v>18</v>
      </c>
      <c r="C45" s="8">
        <v>4</v>
      </c>
      <c r="D45" s="8" t="s">
        <v>4</v>
      </c>
      <c r="E45" s="9"/>
      <c r="F45" s="10">
        <f t="shared" si="0"/>
        <v>0</v>
      </c>
    </row>
    <row r="46" spans="1:6" ht="15.75" x14ac:dyDescent="0.25">
      <c r="A46" s="7">
        <v>33</v>
      </c>
      <c r="B46" s="8" t="s">
        <v>38</v>
      </c>
      <c r="C46" s="8">
        <v>18</v>
      </c>
      <c r="D46" s="8" t="s">
        <v>9</v>
      </c>
      <c r="E46" s="9"/>
      <c r="F46" s="10">
        <f t="shared" si="0"/>
        <v>0</v>
      </c>
    </row>
    <row r="47" spans="1:6" ht="15.75" x14ac:dyDescent="0.25">
      <c r="A47" s="7">
        <v>34</v>
      </c>
      <c r="B47" s="8" t="s">
        <v>40</v>
      </c>
      <c r="C47" s="8">
        <v>3</v>
      </c>
      <c r="D47" s="8" t="s">
        <v>9</v>
      </c>
      <c r="E47" s="9"/>
      <c r="F47" s="10">
        <f t="shared" si="0"/>
        <v>0</v>
      </c>
    </row>
    <row r="48" spans="1:6" ht="15.75" x14ac:dyDescent="0.25">
      <c r="A48" s="7">
        <v>35</v>
      </c>
      <c r="B48" s="8" t="s">
        <v>37</v>
      </c>
      <c r="C48" s="8">
        <v>4</v>
      </c>
      <c r="D48" s="8" t="s">
        <v>9</v>
      </c>
      <c r="E48" s="9"/>
      <c r="F48" s="10">
        <f t="shared" si="0"/>
        <v>0</v>
      </c>
    </row>
    <row r="49" spans="1:6" ht="15.75" x14ac:dyDescent="0.25">
      <c r="A49" s="7">
        <v>36</v>
      </c>
      <c r="B49" s="8" t="s">
        <v>12</v>
      </c>
      <c r="C49" s="8">
        <v>26</v>
      </c>
      <c r="D49" s="8" t="s">
        <v>4</v>
      </c>
      <c r="E49" s="9"/>
      <c r="F49" s="10">
        <f t="shared" si="0"/>
        <v>0</v>
      </c>
    </row>
    <row r="50" spans="1:6" ht="15.75" x14ac:dyDescent="0.25">
      <c r="A50" s="7">
        <v>37</v>
      </c>
      <c r="B50" s="8" t="s">
        <v>25</v>
      </c>
      <c r="C50" s="8">
        <v>1</v>
      </c>
      <c r="D50" s="8" t="s">
        <v>4</v>
      </c>
      <c r="E50" s="9"/>
      <c r="F50" s="10">
        <f t="shared" si="0"/>
        <v>0</v>
      </c>
    </row>
    <row r="51" spans="1:6" ht="15.75" x14ac:dyDescent="0.25">
      <c r="A51" s="7">
        <v>38</v>
      </c>
      <c r="B51" s="8" t="s">
        <v>20</v>
      </c>
      <c r="C51" s="8">
        <v>2</v>
      </c>
      <c r="D51" s="8" t="s">
        <v>4</v>
      </c>
      <c r="E51" s="9"/>
      <c r="F51" s="10">
        <f t="shared" si="0"/>
        <v>0</v>
      </c>
    </row>
    <row r="52" spans="1:6" ht="15.75" x14ac:dyDescent="0.25">
      <c r="A52" s="7">
        <v>39</v>
      </c>
      <c r="B52" s="8" t="s">
        <v>8</v>
      </c>
      <c r="C52" s="8">
        <v>2</v>
      </c>
      <c r="D52" s="8" t="s">
        <v>9</v>
      </c>
      <c r="E52" s="9"/>
      <c r="F52" s="10">
        <f t="shared" si="0"/>
        <v>0</v>
      </c>
    </row>
    <row r="53" spans="1:6" ht="15.75" x14ac:dyDescent="0.25">
      <c r="A53" s="7">
        <v>40</v>
      </c>
      <c r="B53" s="8" t="s">
        <v>42</v>
      </c>
      <c r="C53" s="8">
        <v>4</v>
      </c>
      <c r="D53" s="8" t="s">
        <v>4</v>
      </c>
      <c r="E53" s="9"/>
      <c r="F53" s="10">
        <f t="shared" si="0"/>
        <v>0</v>
      </c>
    </row>
    <row r="54" spans="1:6" ht="15.75" x14ac:dyDescent="0.25">
      <c r="A54" s="7">
        <v>41</v>
      </c>
      <c r="B54" s="8" t="s">
        <v>26</v>
      </c>
      <c r="C54" s="8">
        <v>3</v>
      </c>
      <c r="D54" s="8" t="s">
        <v>4</v>
      </c>
      <c r="E54" s="9"/>
      <c r="F54" s="10">
        <f t="shared" si="0"/>
        <v>0</v>
      </c>
    </row>
    <row r="55" spans="1:6" ht="15.75" x14ac:dyDescent="0.25">
      <c r="A55" s="7">
        <v>42</v>
      </c>
      <c r="B55" s="8" t="s">
        <v>48</v>
      </c>
      <c r="C55" s="8">
        <v>5</v>
      </c>
      <c r="D55" s="8" t="s">
        <v>4</v>
      </c>
      <c r="E55" s="9"/>
      <c r="F55" s="10">
        <f t="shared" si="0"/>
        <v>0</v>
      </c>
    </row>
    <row r="56" spans="1:6" ht="15.75" x14ac:dyDescent="0.25">
      <c r="A56" s="7">
        <v>43</v>
      </c>
      <c r="B56" s="8" t="s">
        <v>44</v>
      </c>
      <c r="C56" s="8">
        <v>1</v>
      </c>
      <c r="D56" s="8" t="s">
        <v>4</v>
      </c>
      <c r="E56" s="9"/>
      <c r="F56" s="10">
        <f t="shared" si="0"/>
        <v>0</v>
      </c>
    </row>
    <row r="57" spans="1:6" ht="15.75" x14ac:dyDescent="0.25">
      <c r="A57" s="7">
        <v>44</v>
      </c>
      <c r="B57" s="8" t="s">
        <v>45</v>
      </c>
      <c r="C57" s="8">
        <v>1</v>
      </c>
      <c r="D57" s="8" t="s">
        <v>4</v>
      </c>
      <c r="E57" s="9"/>
      <c r="F57" s="10">
        <f t="shared" si="0"/>
        <v>0</v>
      </c>
    </row>
    <row r="58" spans="1:6" ht="15.75" x14ac:dyDescent="0.25">
      <c r="A58" s="5"/>
      <c r="B58" s="5"/>
      <c r="C58" s="5"/>
      <c r="D58" s="5"/>
      <c r="E58" s="11" t="s">
        <v>59</v>
      </c>
      <c r="F58" s="12">
        <f>SUM(F14:F57)</f>
        <v>0</v>
      </c>
    </row>
    <row r="60" spans="1:6" x14ac:dyDescent="0.25">
      <c r="F60" s="3"/>
    </row>
    <row r="61" spans="1:6" ht="15.75" x14ac:dyDescent="0.25">
      <c r="B61" s="5"/>
      <c r="C61" s="5"/>
      <c r="D61" s="5"/>
      <c r="E61" s="5"/>
      <c r="F61" s="5"/>
    </row>
    <row r="62" spans="1:6" ht="15.75" x14ac:dyDescent="0.25">
      <c r="B62" s="5"/>
      <c r="C62" s="5"/>
      <c r="D62" s="5"/>
      <c r="E62" s="5"/>
      <c r="F62" s="5"/>
    </row>
    <row r="63" spans="1:6" ht="15.75" x14ac:dyDescent="0.25">
      <c r="B63" s="5"/>
      <c r="C63" s="5"/>
      <c r="D63" s="5"/>
      <c r="E63" s="5"/>
      <c r="F63" s="5"/>
    </row>
    <row r="64" spans="1:6" ht="15.75" x14ac:dyDescent="0.25">
      <c r="B64" s="5" t="s">
        <v>54</v>
      </c>
      <c r="C64" s="5"/>
      <c r="D64" s="5"/>
      <c r="E64" s="5"/>
      <c r="F64" s="5"/>
    </row>
    <row r="65" spans="2:6" ht="15.75" x14ac:dyDescent="0.25">
      <c r="B65" s="5"/>
      <c r="C65" s="5"/>
      <c r="D65" s="5"/>
      <c r="E65" s="5" t="s">
        <v>55</v>
      </c>
      <c r="F65" s="5"/>
    </row>
    <row r="66" spans="2:6" ht="15.75" x14ac:dyDescent="0.25">
      <c r="B66" s="5"/>
      <c r="C66" s="5"/>
      <c r="D66" s="5"/>
      <c r="E66" s="5"/>
      <c r="F66" s="5"/>
    </row>
    <row r="67" spans="2:6" ht="15.75" x14ac:dyDescent="0.25">
      <c r="B67" s="5"/>
      <c r="C67" s="5"/>
      <c r="D67" s="5"/>
      <c r="E67" s="5"/>
      <c r="F67" s="5"/>
    </row>
  </sheetData>
  <autoFilter ref="B13:F13" xr:uid="{2AA7EAFA-38DE-4A0C-80B9-2F7A66DC887C}">
    <sortState xmlns:xlrd2="http://schemas.microsoft.com/office/spreadsheetml/2017/richdata2" ref="B14:F85">
      <sortCondition ref="B13"/>
    </sortState>
  </autoFilter>
  <mergeCells count="5">
    <mergeCell ref="A3:D3"/>
    <mergeCell ref="A5:B5"/>
    <mergeCell ref="A6:B6"/>
    <mergeCell ref="A7:B7"/>
    <mergeCell ref="A8:B8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B5051A022BD14CADCFE676078CFCF1" ma:contentTypeVersion="5" ma:contentTypeDescription="Create a new document." ma:contentTypeScope="" ma:versionID="300face84b22e880f06c06206d744b60">
  <xsd:schema xmlns:xsd="http://www.w3.org/2001/XMLSchema" xmlns:xs="http://www.w3.org/2001/XMLSchema" xmlns:p="http://schemas.microsoft.com/office/2006/metadata/properties" xmlns:ns3="0b5af9d0-fdf5-4f6a-9dc6-99ecb37bd145" targetNamespace="http://schemas.microsoft.com/office/2006/metadata/properties" ma:root="true" ma:fieldsID="332537ac274d9f0ea6d9242645cfcf51" ns3:_="">
    <xsd:import namespace="0b5af9d0-fdf5-4f6a-9dc6-99ecb37bd14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5af9d0-fdf5-4f6a-9dc6-99ecb37bd14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6AF2082-537D-461F-832A-50C12A9C38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5af9d0-fdf5-4f6a-9dc6-99ecb37bd1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9E9199-D5B4-4584-B47C-A79C5B14D0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9BF581-EFCC-48EA-B7BC-3A4424A97C75}">
  <ds:schemaRefs>
    <ds:schemaRef ds:uri="http://purl.org/dc/dcmitype/"/>
    <ds:schemaRef ds:uri="0b5af9d0-fdf5-4f6a-9dc6-99ecb37bd145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Összesítés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Gabriella</dc:creator>
  <cp:lastModifiedBy>Bari Zsolt</cp:lastModifiedBy>
  <cp:lastPrinted>2026-03-12T12:42:39Z</cp:lastPrinted>
  <dcterms:created xsi:type="dcterms:W3CDTF">2026-02-20T08:43:54Z</dcterms:created>
  <dcterms:modified xsi:type="dcterms:W3CDTF">2026-03-12T12:42:41Z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0x010100D5B5051A022BD14CADCFE676078CFCF1</vt:lpwstr>
  </property>
</Properties>
</file>