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Beszerzes\Beszerzések\Új sorszámozással\311_2026_beszerz_Móricz Tornaterem épület kazánházi rekonstrukció\"/>
    </mc:Choice>
  </mc:AlternateContent>
  <xr:revisionPtr revIDLastSave="0" documentId="13_ncr:1_{FABCDC3D-083A-4F04-A146-CD56C6D8D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 ütem költségvetés" sheetId="6" r:id="rId1"/>
  </sheets>
  <definedNames>
    <definedName name="_xlnm.Print_Area" localSheetId="0">'I. ütem költségvetés'!$A$1:$H$36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6" l="1"/>
  <c r="H21" i="6"/>
  <c r="G22" i="6"/>
  <c r="H22" i="6"/>
  <c r="G23" i="6"/>
  <c r="H23" i="6"/>
  <c r="G24" i="6"/>
  <c r="H24" i="6"/>
  <c r="G25" i="6"/>
  <c r="H25" i="6"/>
  <c r="G26" i="6"/>
  <c r="H26" i="6"/>
  <c r="G27" i="6"/>
  <c r="H27" i="6"/>
  <c r="G28" i="6"/>
  <c r="H28" i="6"/>
  <c r="G29" i="6"/>
  <c r="H29" i="6"/>
  <c r="G13" i="6"/>
  <c r="H13" i="6"/>
  <c r="G14" i="6"/>
  <c r="H14" i="6"/>
  <c r="G15" i="6"/>
  <c r="H15" i="6"/>
  <c r="G16" i="6"/>
  <c r="H16" i="6"/>
  <c r="G12" i="6"/>
  <c r="G9" i="6"/>
  <c r="H9" i="6"/>
  <c r="G10" i="6"/>
  <c r="H10" i="6"/>
  <c r="G6" i="6"/>
  <c r="H6" i="6"/>
  <c r="H5" i="6" l="1"/>
  <c r="G5" i="6"/>
  <c r="H20" i="6" l="1"/>
  <c r="G20" i="6"/>
  <c r="H12" i="6"/>
  <c r="G8" i="6" l="1"/>
  <c r="H8" i="6"/>
  <c r="G18" i="6"/>
  <c r="H18" i="6"/>
  <c r="H3" i="6" l="1"/>
  <c r="H30" i="6" s="1"/>
  <c r="G3" i="6"/>
  <c r="G30" i="6" s="1"/>
  <c r="G31" i="6" l="1"/>
</calcChain>
</file>

<file path=xl/sharedStrings.xml><?xml version="1.0" encoding="utf-8"?>
<sst xmlns="http://schemas.openxmlformats.org/spreadsheetml/2006/main" count="61" uniqueCount="42">
  <si>
    <t>Ssz.</t>
  </si>
  <si>
    <t>Típus, megnevezés</t>
  </si>
  <si>
    <t>Menny.</t>
  </si>
  <si>
    <t>Egység</t>
  </si>
  <si>
    <t>Díj egységár</t>
  </si>
  <si>
    <t>Díj összesen</t>
  </si>
  <si>
    <t>db</t>
  </si>
  <si>
    <t>Nettó összesen (anyag + díj):</t>
  </si>
  <si>
    <t>klt</t>
  </si>
  <si>
    <t>Kábelezés</t>
  </si>
  <si>
    <t>m</t>
  </si>
  <si>
    <t>Szolgáltatások</t>
  </si>
  <si>
    <t xml:space="preserve">Érintésvédelmi mérések elvégzése, dokumentálása </t>
  </si>
  <si>
    <t>Megvalósulási tervek, átadási tervdokumentáció készítése</t>
  </si>
  <si>
    <t>Kezelőszemélyzet oktatása</t>
  </si>
  <si>
    <t>Anyag egységár</t>
  </si>
  <si>
    <t>Anyag összesen</t>
  </si>
  <si>
    <t>Anyagok és díjak összesen:</t>
  </si>
  <si>
    <t>alkalom</t>
  </si>
  <si>
    <t>Nyomvonalépítéshez szükséges anyagok (figyelembe véve, hogy az erősáramú, és gyengeáramú tálcarendszer részben felhasználható)</t>
  </si>
  <si>
    <t>Tokozott biztonsági tiltókapcsolók motorok, szivattyúk, stb. részére</t>
  </si>
  <si>
    <t>J-Y(St)Y 2x2x0,8</t>
  </si>
  <si>
    <t>Kábeljelölők felhelyezése a kábelek vezérlőszekrény és berendezés oldalán is</t>
  </si>
  <si>
    <t>Ganz KKM0-20-6002</t>
  </si>
  <si>
    <t>Gégecső 9 mm2</t>
  </si>
  <si>
    <t>Gégecső 25 mm2</t>
  </si>
  <si>
    <t>HKP1 jelű automatika kapcsolószekrény</t>
  </si>
  <si>
    <t>Kapcsolószekrény gyártása kapcsolási tervek alapján</t>
  </si>
  <si>
    <t>Kapcsolószekrény elektromos bekötése helyszínen</t>
  </si>
  <si>
    <t>FE jelű bőelosztó átalakítása</t>
  </si>
  <si>
    <t>Hőközpoktban lévő elosztó berenedezés elbontása</t>
  </si>
  <si>
    <t>Kazán kaszkádszabályzó felszerelése</t>
  </si>
  <si>
    <t>Kazán kaszkádszabályzó által vezérelt berendezések elektromos bekötése</t>
  </si>
  <si>
    <t>Elektromos kapcsolószekrény gyártmányterveinek elkészítése</t>
  </si>
  <si>
    <t>EPH hálózatba kötések</t>
  </si>
  <si>
    <t>YSLY-JB 3x1,5</t>
  </si>
  <si>
    <t>NYM-J 5x2,5</t>
  </si>
  <si>
    <t>MŰII védőcső 25 mm2 + bilincs</t>
  </si>
  <si>
    <t>MŰII védőcső 20 mm2 + bilincs</t>
  </si>
  <si>
    <t>Egyéb szerelési anyagok (kábelkötegelő, stb.)</t>
  </si>
  <si>
    <t>Organizáció (szakágakkal való egyeztetés, műszaki vezetés, stb.)</t>
  </si>
  <si>
    <t>Cégszerű aláírás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</si>
</sst>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-* #,##0.00\ _F_t_-;\-* #,##0.00\ _F_t_-;_-* &quot;-&quot;??\ _F_t_-;_-@_-"/>
    <numFmt numFmtId="165" formatCode="#,##0\ &quot;Ft&quot;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-* #,##0\ _D_M_-;\-* #,##0\ _D_M_-;_-* &quot;-&quot;\ _D_M_-;_-@_-"/>
    <numFmt numFmtId="169" formatCode="0.00_)"/>
    <numFmt numFmtId="170" formatCode="General_)"/>
    <numFmt numFmtId="171" formatCode="#,##0;\-#,##0;&quot;-&quot;"/>
    <numFmt numFmtId="172" formatCode="\ \ @"/>
    <numFmt numFmtId="173" formatCode="#,##0.00;\-#,##0.00;&quot;-&quot;"/>
    <numFmt numFmtId="174" formatCode="#,##0%;\-#,##0%;&quot;- &quot;"/>
    <numFmt numFmtId="175" formatCode="#,##0.0%;\-#,##0.0%;&quot;- &quot;"/>
    <numFmt numFmtId="176" formatCode="#,##0.00%;\-#,##0.00%;&quot;- &quot;"/>
    <numFmt numFmtId="177" formatCode="#,##0.0;\-#,##0.0;&quot;-&quot;"/>
    <numFmt numFmtId="178" formatCode="\ \ \ \ @"/>
    <numFmt numFmtId="179" formatCode="0%;\(0%\)"/>
    <numFmt numFmtId="180" formatCode=";;;"/>
    <numFmt numFmtId="181" formatCode="\ \ \ \ \ \ \ \ \ @"/>
    <numFmt numFmtId="182" formatCode="_(* #,##0_);[Red]_(* \(#,##0\);_(* &quot; - &quot;_);_(@_)"/>
    <numFmt numFmtId="183" formatCode="_(* #,##0,_);[Red]_(* \(#,##0,\);_(* &quot;&quot;\ \-\ &quot;&quot;_);_(@_)"/>
    <numFmt numFmtId="184" formatCode="#,##0\ &quot;HUF&quot;"/>
  </numFmts>
  <fonts count="4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10"/>
      <name val="Arial MT"/>
      <family val="2"/>
    </font>
    <font>
      <sz val="10"/>
      <color indexed="14"/>
      <name val="Arial"/>
      <family val="2"/>
    </font>
    <font>
      <b/>
      <i/>
      <sz val="16"/>
      <name val="Helv"/>
      <family val="2"/>
    </font>
    <font>
      <sz val="8"/>
      <name val="Arial"/>
      <family val="2"/>
      <charset val="238"/>
    </font>
    <font>
      <sz val="10"/>
      <color indexed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3" applyNumberFormat="0" applyAlignment="0" applyProtection="0"/>
    <xf numFmtId="0" fontId="21" fillId="21" borderId="4" applyNumberFormat="0" applyAlignment="0" applyProtection="0"/>
    <xf numFmtId="171" fontId="7" fillId="0" borderId="0" applyFill="0" applyBorder="0" applyAlignment="0"/>
    <xf numFmtId="173" fontId="7" fillId="0" borderId="0" applyFill="0" applyBorder="0" applyAlignment="0"/>
    <xf numFmtId="174" fontId="7" fillId="0" borderId="0" applyFill="0" applyBorder="0" applyAlignment="0"/>
    <xf numFmtId="175" fontId="7" fillId="0" borderId="0" applyFill="0" applyBorder="0" applyAlignment="0"/>
    <xf numFmtId="176" fontId="7" fillId="0" borderId="0" applyFill="0" applyBorder="0" applyAlignment="0"/>
    <xf numFmtId="171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171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4" fontId="7" fillId="0" borderId="0" applyFill="0" applyBorder="0" applyAlignment="0"/>
    <xf numFmtId="168" fontId="8" fillId="0" borderId="0" applyFont="0" applyFill="0" applyBorder="0" applyAlignment="0" applyProtection="0"/>
    <xf numFmtId="0" fontId="22" fillId="8" borderId="4" applyNumberFormat="0" applyAlignment="0" applyProtection="0"/>
    <xf numFmtId="171" fontId="9" fillId="0" borderId="0" applyFill="0" applyBorder="0" applyAlignment="0"/>
    <xf numFmtId="173" fontId="9" fillId="0" borderId="0" applyFill="0" applyBorder="0" applyAlignment="0"/>
    <xf numFmtId="171" fontId="9" fillId="0" borderId="0" applyFill="0" applyBorder="0" applyAlignment="0"/>
    <xf numFmtId="177" fontId="9" fillId="0" borderId="0" applyFill="0" applyBorder="0" applyAlignment="0"/>
    <xf numFmtId="173" fontId="9" fillId="0" borderId="0" applyFill="0" applyBorder="0" applyAlignment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8" fillId="0" borderId="0"/>
    <xf numFmtId="38" fontId="10" fillId="2" borderId="0" applyNumberFormat="0" applyBorder="0" applyAlignment="0" applyProtection="0"/>
    <xf numFmtId="0" fontId="25" fillId="5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2">
      <alignment horizontal="left" vertical="center"/>
    </xf>
    <xf numFmtId="170" fontId="12" fillId="23" borderId="0">
      <alignment horizontal="left"/>
    </xf>
    <xf numFmtId="0" fontId="11" fillId="0" borderId="0"/>
    <xf numFmtId="10" fontId="10" fillId="24" borderId="1" applyNumberFormat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71" fontId="13" fillId="0" borderId="0" applyFill="0" applyBorder="0" applyAlignment="0"/>
    <xf numFmtId="173" fontId="13" fillId="0" borderId="0" applyFill="0" applyBorder="0" applyAlignment="0"/>
    <xf numFmtId="171" fontId="13" fillId="0" borderId="0" applyFill="0" applyBorder="0" applyAlignment="0"/>
    <xf numFmtId="177" fontId="13" fillId="0" borderId="0" applyFill="0" applyBorder="0" applyAlignment="0"/>
    <xf numFmtId="173" fontId="13" fillId="0" borderId="0" applyFill="0" applyBorder="0" applyAlignment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26" fillId="26" borderId="0" applyNumberFormat="0" applyBorder="0" applyAlignment="0" applyProtection="0"/>
    <xf numFmtId="169" fontId="14" fillId="0" borderId="0"/>
    <xf numFmtId="0" fontId="2" fillId="0" borderId="0"/>
    <xf numFmtId="0" fontId="4" fillId="0" borderId="0"/>
    <xf numFmtId="0" fontId="8" fillId="0" borderId="0"/>
    <xf numFmtId="0" fontId="1" fillId="25" borderId="12" applyNumberFormat="0" applyFont="0" applyAlignment="0" applyProtection="0"/>
    <xf numFmtId="176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71" fontId="16" fillId="0" borderId="0" applyFill="0" applyBorder="0" applyAlignment="0"/>
    <xf numFmtId="173" fontId="16" fillId="0" borderId="0" applyFill="0" applyBorder="0" applyAlignment="0"/>
    <xf numFmtId="171" fontId="16" fillId="0" borderId="0" applyFill="0" applyBorder="0" applyAlignment="0"/>
    <xf numFmtId="177" fontId="16" fillId="0" borderId="0" applyFill="0" applyBorder="0" applyAlignment="0"/>
    <xf numFmtId="173" fontId="16" fillId="0" borderId="0" applyFill="0" applyBorder="0" applyAlignment="0"/>
    <xf numFmtId="3" fontId="8" fillId="0" borderId="0" applyFont="0" applyFill="0" applyBorder="0" applyAlignment="0" applyProtection="0"/>
    <xf numFmtId="0" fontId="27" fillId="4" borderId="0" applyNumberFormat="0" applyBorder="0" applyAlignment="0" applyProtection="0"/>
    <xf numFmtId="0" fontId="17" fillId="0" borderId="0"/>
    <xf numFmtId="0" fontId="15" fillId="0" borderId="0"/>
    <xf numFmtId="0" fontId="5" fillId="0" borderId="0"/>
    <xf numFmtId="49" fontId="7" fillId="0" borderId="0" applyFill="0" applyBorder="0" applyAlignment="0"/>
    <xf numFmtId="172" fontId="7" fillId="0" borderId="0" applyFill="0" applyBorder="0" applyAlignment="0"/>
    <xf numFmtId="178" fontId="7" fillId="0" borderId="0" applyFill="0" applyBorder="0" applyAlignment="0"/>
    <xf numFmtId="0" fontId="8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32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22" borderId="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</cellStyleXfs>
  <cellXfs count="27">
    <xf numFmtId="0" fontId="0" fillId="0" borderId="0" xfId="0"/>
    <xf numFmtId="0" fontId="36" fillId="0" borderId="1" xfId="2" applyFont="1" applyBorder="1" applyAlignment="1">
      <alignment horizontal="right" vertical="center"/>
    </xf>
    <xf numFmtId="0" fontId="36" fillId="27" borderId="1" xfId="106" applyFont="1" applyFill="1" applyBorder="1" applyAlignment="1">
      <alignment vertical="center" wrapText="1"/>
    </xf>
    <xf numFmtId="3" fontId="36" fillId="0" borderId="1" xfId="0" applyNumberFormat="1" applyFont="1" applyBorder="1" applyAlignment="1" applyProtection="1">
      <alignment horizontal="center" vertical="center"/>
      <protection locked="0"/>
    </xf>
    <xf numFmtId="165" fontId="36" fillId="0" borderId="1" xfId="2" applyNumberFormat="1" applyFont="1" applyBorder="1" applyAlignment="1">
      <alignment vertical="center"/>
    </xf>
    <xf numFmtId="165" fontId="36" fillId="0" borderId="1" xfId="0" applyNumberFormat="1" applyFont="1" applyBorder="1" applyAlignment="1">
      <alignment vertical="center"/>
    </xf>
    <xf numFmtId="0" fontId="36" fillId="0" borderId="1" xfId="106" applyFont="1" applyBorder="1" applyAlignment="1">
      <alignment vertical="center" wrapText="1"/>
    </xf>
    <xf numFmtId="0" fontId="36" fillId="0" borderId="1" xfId="107" applyFont="1" applyBorder="1" applyAlignment="1">
      <alignment horizontal="center" vertical="center" wrapText="1"/>
    </xf>
    <xf numFmtId="165" fontId="38" fillId="0" borderId="1" xfId="2" applyNumberFormat="1" applyFont="1" applyBorder="1" applyAlignment="1">
      <alignment horizontal="right" vertical="center"/>
    </xf>
    <xf numFmtId="0" fontId="36" fillId="0" borderId="1" xfId="0" applyFont="1" applyBorder="1" applyAlignment="1">
      <alignment horizontal="center" vertical="center"/>
    </xf>
    <xf numFmtId="0" fontId="36" fillId="0" borderId="13" xfId="2" applyFont="1" applyBorder="1" applyAlignment="1">
      <alignment horizontal="right" vertical="center"/>
    </xf>
    <xf numFmtId="0" fontId="36" fillId="27" borderId="13" xfId="106" applyFont="1" applyFill="1" applyBorder="1" applyAlignment="1">
      <alignment vertical="center" wrapText="1"/>
    </xf>
    <xf numFmtId="3" fontId="36" fillId="0" borderId="13" xfId="0" applyNumberFormat="1" applyFont="1" applyBorder="1" applyAlignment="1" applyProtection="1">
      <alignment horizontal="center" vertical="center"/>
      <protection locked="0"/>
    </xf>
    <xf numFmtId="165" fontId="36" fillId="0" borderId="13" xfId="0" applyNumberFormat="1" applyFont="1" applyBorder="1" applyAlignment="1">
      <alignment vertical="center"/>
    </xf>
    <xf numFmtId="0" fontId="36" fillId="0" borderId="13" xfId="107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9" fillId="28" borderId="1" xfId="0" applyFont="1" applyFill="1" applyBorder="1" applyAlignment="1">
      <alignment vertical="center"/>
    </xf>
    <xf numFmtId="0" fontId="39" fillId="28" borderId="1" xfId="0" applyFont="1" applyFill="1" applyBorder="1" applyAlignment="1">
      <alignment vertical="center" wrapText="1"/>
    </xf>
    <xf numFmtId="0" fontId="39" fillId="28" borderId="1" xfId="0" applyFont="1" applyFill="1" applyBorder="1" applyAlignment="1">
      <alignment horizontal="center" vertical="center"/>
    </xf>
    <xf numFmtId="184" fontId="39" fillId="28" borderId="1" xfId="0" applyNumberFormat="1" applyFont="1" applyFill="1" applyBorder="1" applyAlignment="1">
      <alignment horizontal="center" vertical="center"/>
    </xf>
    <xf numFmtId="0" fontId="38" fillId="0" borderId="1" xfId="2" applyFont="1" applyBorder="1" applyAlignment="1">
      <alignment horizontal="left" vertical="center"/>
    </xf>
    <xf numFmtId="165" fontId="38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65" fontId="37" fillId="0" borderId="1" xfId="0" applyNumberFormat="1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</cellXfs>
  <cellStyles count="108">
    <cellStyle name="_2_Customer 2009_rev_1" xfId="4" xr:uid="{00000000-0005-0000-0000-000000000000}"/>
    <cellStyle name="_2_Subsidiary 2009_rev_1" xfId="5" xr:uid="{00000000-0005-0000-0000-000001000000}"/>
    <cellStyle name="0,0_x000d__x000a_NA_x000d__x000a_" xfId="6" xr:uid="{00000000-0005-0000-0000-000002000000}"/>
    <cellStyle name="20% - Akzent1" xfId="7" xr:uid="{00000000-0005-0000-0000-000003000000}"/>
    <cellStyle name="20% - Akzent2" xfId="8" xr:uid="{00000000-0005-0000-0000-000004000000}"/>
    <cellStyle name="20% - Akzent3" xfId="9" xr:uid="{00000000-0005-0000-0000-000005000000}"/>
    <cellStyle name="20% - Akzent4" xfId="10" xr:uid="{00000000-0005-0000-0000-000006000000}"/>
    <cellStyle name="20% - Akzent5" xfId="11" xr:uid="{00000000-0005-0000-0000-000007000000}"/>
    <cellStyle name="20% - Akzent6" xfId="12" xr:uid="{00000000-0005-0000-0000-000008000000}"/>
    <cellStyle name="40% - Akzent1" xfId="13" xr:uid="{00000000-0005-0000-0000-000009000000}"/>
    <cellStyle name="40% - Akzent2" xfId="14" xr:uid="{00000000-0005-0000-0000-00000A000000}"/>
    <cellStyle name="40% - Akzent3" xfId="15" xr:uid="{00000000-0005-0000-0000-00000B000000}"/>
    <cellStyle name="40% - Akzent4" xfId="16" xr:uid="{00000000-0005-0000-0000-00000C000000}"/>
    <cellStyle name="40% - Akzent5" xfId="17" xr:uid="{00000000-0005-0000-0000-00000D000000}"/>
    <cellStyle name="40% - Akzent6" xfId="18" xr:uid="{00000000-0005-0000-0000-00000E000000}"/>
    <cellStyle name="60% - Akzent1" xfId="19" xr:uid="{00000000-0005-0000-0000-00000F000000}"/>
    <cellStyle name="60% - Akzent2" xfId="20" xr:uid="{00000000-0005-0000-0000-000010000000}"/>
    <cellStyle name="60% - Akzent3" xfId="21" xr:uid="{00000000-0005-0000-0000-000011000000}"/>
    <cellStyle name="60% - Akzent4" xfId="22" xr:uid="{00000000-0005-0000-0000-000012000000}"/>
    <cellStyle name="60% - Akzent5" xfId="23" xr:uid="{00000000-0005-0000-0000-000013000000}"/>
    <cellStyle name="60% - Akzent6" xfId="24" xr:uid="{00000000-0005-0000-0000-000014000000}"/>
    <cellStyle name="Akzent1" xfId="25" xr:uid="{00000000-0005-0000-0000-000015000000}"/>
    <cellStyle name="Akzent2" xfId="26" xr:uid="{00000000-0005-0000-0000-000016000000}"/>
    <cellStyle name="Akzent3" xfId="27" xr:uid="{00000000-0005-0000-0000-000017000000}"/>
    <cellStyle name="Akzent4" xfId="28" xr:uid="{00000000-0005-0000-0000-000018000000}"/>
    <cellStyle name="Akzent5" xfId="29" xr:uid="{00000000-0005-0000-0000-000019000000}"/>
    <cellStyle name="Akzent6" xfId="30" xr:uid="{00000000-0005-0000-0000-00001A000000}"/>
    <cellStyle name="Ausgabe" xfId="31" xr:uid="{00000000-0005-0000-0000-00001B000000}"/>
    <cellStyle name="Berechnung" xfId="32" xr:uid="{00000000-0005-0000-0000-00001C000000}"/>
    <cellStyle name="Calc Currency (0)" xfId="33" xr:uid="{00000000-0005-0000-0000-00001D000000}"/>
    <cellStyle name="Calc Currency (2)" xfId="34" xr:uid="{00000000-0005-0000-0000-00001E000000}"/>
    <cellStyle name="Calc Percent (0)" xfId="35" xr:uid="{00000000-0005-0000-0000-00001F000000}"/>
    <cellStyle name="Calc Percent (1)" xfId="36" xr:uid="{00000000-0005-0000-0000-000020000000}"/>
    <cellStyle name="Calc Percent (2)" xfId="37" xr:uid="{00000000-0005-0000-0000-000021000000}"/>
    <cellStyle name="Calc Units (0)" xfId="38" xr:uid="{00000000-0005-0000-0000-000022000000}"/>
    <cellStyle name="Calc Units (1)" xfId="39" xr:uid="{00000000-0005-0000-0000-000023000000}"/>
    <cellStyle name="Calc Units (2)" xfId="40" xr:uid="{00000000-0005-0000-0000-000024000000}"/>
    <cellStyle name="Comma [00]" xfId="41" xr:uid="{00000000-0005-0000-0000-000025000000}"/>
    <cellStyle name="Currency [00]" xfId="42" xr:uid="{00000000-0005-0000-0000-000026000000}"/>
    <cellStyle name="Date Short" xfId="43" xr:uid="{00000000-0005-0000-0000-000027000000}"/>
    <cellStyle name="Dezimal [0]_paolo" xfId="44" xr:uid="{00000000-0005-0000-0000-000028000000}"/>
    <cellStyle name="Eingabe" xfId="45" xr:uid="{00000000-0005-0000-0000-000029000000}"/>
    <cellStyle name="Enter Currency (0)" xfId="46" xr:uid="{00000000-0005-0000-0000-00002A000000}"/>
    <cellStyle name="Enter Currency (2)" xfId="47" xr:uid="{00000000-0005-0000-0000-00002B000000}"/>
    <cellStyle name="Enter Units (0)" xfId="48" xr:uid="{00000000-0005-0000-0000-00002C000000}"/>
    <cellStyle name="Enter Units (1)" xfId="49" xr:uid="{00000000-0005-0000-0000-00002D000000}"/>
    <cellStyle name="Enter Units (2)" xfId="50" xr:uid="{00000000-0005-0000-0000-00002E000000}"/>
    <cellStyle name="Ergebnis" xfId="51" xr:uid="{00000000-0005-0000-0000-00002F000000}"/>
    <cellStyle name="Erklärender Text" xfId="52" xr:uid="{00000000-0005-0000-0000-000030000000}"/>
    <cellStyle name="Ezres 2" xfId="1" xr:uid="{00000000-0005-0000-0000-000031000000}"/>
    <cellStyle name="Flag" xfId="53" xr:uid="{00000000-0005-0000-0000-000032000000}"/>
    <cellStyle name="Grey" xfId="54" xr:uid="{00000000-0005-0000-0000-000033000000}"/>
    <cellStyle name="Gut" xfId="55" xr:uid="{00000000-0005-0000-0000-000034000000}"/>
    <cellStyle name="Header1" xfId="56" xr:uid="{00000000-0005-0000-0000-000035000000}"/>
    <cellStyle name="Header2" xfId="57" xr:uid="{00000000-0005-0000-0000-000036000000}"/>
    <cellStyle name="Heading" xfId="58" xr:uid="{00000000-0005-0000-0000-000037000000}"/>
    <cellStyle name="Heading2" xfId="59" xr:uid="{00000000-0005-0000-0000-000038000000}"/>
    <cellStyle name="Input [yellow]" xfId="60" xr:uid="{00000000-0005-0000-0000-000039000000}"/>
    <cellStyle name="Komma [0]_laroux" xfId="61" xr:uid="{00000000-0005-0000-0000-00003A000000}"/>
    <cellStyle name="Komma_laroux" xfId="62" xr:uid="{00000000-0005-0000-0000-00003B000000}"/>
    <cellStyle name="Link Currency (0)" xfId="63" xr:uid="{00000000-0005-0000-0000-00003C000000}"/>
    <cellStyle name="Link Currency (2)" xfId="64" xr:uid="{00000000-0005-0000-0000-00003D000000}"/>
    <cellStyle name="Link Units (0)" xfId="65" xr:uid="{00000000-0005-0000-0000-00003E000000}"/>
    <cellStyle name="Link Units (1)" xfId="66" xr:uid="{00000000-0005-0000-0000-00003F000000}"/>
    <cellStyle name="Link Units (2)" xfId="67" xr:uid="{00000000-0005-0000-0000-000040000000}"/>
    <cellStyle name="Monétaire [0]_NEGS" xfId="68" xr:uid="{00000000-0005-0000-0000-000041000000}"/>
    <cellStyle name="Monétaire_NEGS" xfId="69" xr:uid="{00000000-0005-0000-0000-000042000000}"/>
    <cellStyle name="Neutral" xfId="70" xr:uid="{00000000-0005-0000-0000-000043000000}"/>
    <cellStyle name="Normál" xfId="0" builtinId="0"/>
    <cellStyle name="Normal - Style1" xfId="71" xr:uid="{00000000-0005-0000-0000-000045000000}"/>
    <cellStyle name="Normál 2" xfId="3" xr:uid="{00000000-0005-0000-0000-000046000000}"/>
    <cellStyle name="Normál 2 2" xfId="104" xr:uid="{00000000-0005-0000-0000-000047000000}"/>
    <cellStyle name="Normál 3" xfId="103" xr:uid="{00000000-0005-0000-0000-000048000000}"/>
    <cellStyle name="Normál 4" xfId="105" xr:uid="{00000000-0005-0000-0000-000049000000}"/>
    <cellStyle name="Normál 5" xfId="106" xr:uid="{00000000-0005-0000-0000-00004A000000}"/>
    <cellStyle name="Normál 7" xfId="72" xr:uid="{00000000-0005-0000-0000-00004B000000}"/>
    <cellStyle name="Normal_Ajánlat Template" xfId="2" xr:uid="{00000000-0005-0000-0000-00004C000000}"/>
    <cellStyle name="Normál_Zsaluzás és állványozás" xfId="107" xr:uid="{00000000-0005-0000-0000-00004D000000}"/>
    <cellStyle name="normální_Návrh ceníku od 1.8.1998" xfId="73" xr:uid="{00000000-0005-0000-0000-00004E000000}"/>
    <cellStyle name="Note" xfId="74" xr:uid="{00000000-0005-0000-0000-00004F000000}"/>
    <cellStyle name="Notiz" xfId="75" xr:uid="{00000000-0005-0000-0000-000050000000}"/>
    <cellStyle name="Percent [0]" xfId="76" xr:uid="{00000000-0005-0000-0000-000051000000}"/>
    <cellStyle name="Percent [00]" xfId="77" xr:uid="{00000000-0005-0000-0000-000052000000}"/>
    <cellStyle name="Percent [2]" xfId="78" xr:uid="{00000000-0005-0000-0000-000053000000}"/>
    <cellStyle name="PrePop Currency (0)" xfId="79" xr:uid="{00000000-0005-0000-0000-000054000000}"/>
    <cellStyle name="PrePop Currency (2)" xfId="80" xr:uid="{00000000-0005-0000-0000-000055000000}"/>
    <cellStyle name="PrePop Units (0)" xfId="81" xr:uid="{00000000-0005-0000-0000-000056000000}"/>
    <cellStyle name="PrePop Units (1)" xfId="82" xr:uid="{00000000-0005-0000-0000-000057000000}"/>
    <cellStyle name="PrePop Units (2)" xfId="83" xr:uid="{00000000-0005-0000-0000-000058000000}"/>
    <cellStyle name="Prozent_paolo" xfId="84" xr:uid="{00000000-0005-0000-0000-000059000000}"/>
    <cellStyle name="Schlecht" xfId="85" xr:uid="{00000000-0005-0000-0000-00005A000000}"/>
    <cellStyle name="Standaard_laroux" xfId="86" xr:uid="{00000000-0005-0000-0000-00005B000000}"/>
    <cellStyle name="Standard_1_Kundeninfo_2009 (2)" xfId="87" xr:uid="{00000000-0005-0000-0000-00005C000000}"/>
    <cellStyle name="Stílus 1" xfId="88" xr:uid="{00000000-0005-0000-0000-00005D000000}"/>
    <cellStyle name="Text Indent A" xfId="89" xr:uid="{00000000-0005-0000-0000-00005E000000}"/>
    <cellStyle name="Text Indent B" xfId="90" xr:uid="{00000000-0005-0000-0000-00005F000000}"/>
    <cellStyle name="Text Indent C" xfId="91" xr:uid="{00000000-0005-0000-0000-000060000000}"/>
    <cellStyle name="Unit" xfId="92" xr:uid="{00000000-0005-0000-0000-000061000000}"/>
    <cellStyle name="Überschrift" xfId="93" xr:uid="{00000000-0005-0000-0000-000062000000}"/>
    <cellStyle name="Überschrift 1" xfId="94" xr:uid="{00000000-0005-0000-0000-000063000000}"/>
    <cellStyle name="Überschrift 2" xfId="95" xr:uid="{00000000-0005-0000-0000-000064000000}"/>
    <cellStyle name="Überschrift 3" xfId="96" xr:uid="{00000000-0005-0000-0000-000065000000}"/>
    <cellStyle name="Überschrift 4" xfId="97" xr:uid="{00000000-0005-0000-0000-000066000000}"/>
    <cellStyle name="Valuta [0]_laroux" xfId="98" xr:uid="{00000000-0005-0000-0000-000067000000}"/>
    <cellStyle name="Valuta_laroux" xfId="99" xr:uid="{00000000-0005-0000-0000-000068000000}"/>
    <cellStyle name="Verknüpfte Zelle" xfId="100" xr:uid="{00000000-0005-0000-0000-000069000000}"/>
    <cellStyle name="Warnender Text" xfId="101" xr:uid="{00000000-0005-0000-0000-00006A000000}"/>
    <cellStyle name="Zelle überprüfen" xfId="102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H35"/>
  <sheetViews>
    <sheetView tabSelected="1" view="pageBreakPreview" zoomScale="115" zoomScaleNormal="115" zoomScaleSheetLayoutView="115" workbookViewId="0">
      <selection activeCell="H5" sqref="H5"/>
    </sheetView>
  </sheetViews>
  <sheetFormatPr defaultColWidth="44.7109375" defaultRowHeight="12.75"/>
  <cols>
    <col min="1" max="1" width="4" style="16" bestFit="1" customWidth="1"/>
    <col min="2" max="2" width="63.28515625" style="16" bestFit="1" customWidth="1"/>
    <col min="3" max="3" width="8.140625" style="16" bestFit="1" customWidth="1"/>
    <col min="4" max="4" width="7.140625" style="16" bestFit="1" customWidth="1"/>
    <col min="5" max="5" width="13.28515625" style="16" bestFit="1" customWidth="1"/>
    <col min="6" max="6" width="10.5703125" style="16" bestFit="1" customWidth="1"/>
    <col min="7" max="7" width="13.42578125" style="16" bestFit="1" customWidth="1"/>
    <col min="8" max="8" width="11.85546875" style="16" bestFit="1" customWidth="1"/>
    <col min="9" max="16384" width="44.7109375" style="16"/>
  </cols>
  <sheetData>
    <row r="1" spans="1:8">
      <c r="A1" s="17" t="s">
        <v>0</v>
      </c>
      <c r="B1" s="18" t="s">
        <v>1</v>
      </c>
      <c r="C1" s="19" t="s">
        <v>2</v>
      </c>
      <c r="D1" s="20" t="s">
        <v>3</v>
      </c>
      <c r="E1" s="20" t="s">
        <v>15</v>
      </c>
      <c r="F1" s="20" t="s">
        <v>4</v>
      </c>
      <c r="G1" s="20" t="s">
        <v>16</v>
      </c>
      <c r="H1" s="20" t="s">
        <v>5</v>
      </c>
    </row>
    <row r="2" spans="1:8">
      <c r="A2" s="23" t="s">
        <v>27</v>
      </c>
      <c r="B2" s="23"/>
      <c r="C2" s="23"/>
      <c r="D2" s="23"/>
      <c r="E2" s="23"/>
      <c r="F2" s="23"/>
      <c r="G2" s="23"/>
      <c r="H2" s="23"/>
    </row>
    <row r="3" spans="1:8">
      <c r="A3" s="1">
        <v>1</v>
      </c>
      <c r="B3" s="2" t="s">
        <v>26</v>
      </c>
      <c r="C3" s="9">
        <v>1</v>
      </c>
      <c r="D3" s="3" t="s">
        <v>8</v>
      </c>
      <c r="E3" s="4">
        <v>0</v>
      </c>
      <c r="F3" s="4">
        <v>0</v>
      </c>
      <c r="G3" s="5">
        <f t="shared" ref="G3" si="0">E3*C3</f>
        <v>0</v>
      </c>
      <c r="H3" s="5">
        <f t="shared" ref="H3" si="1">C3*F3</f>
        <v>0</v>
      </c>
    </row>
    <row r="4" spans="1:8">
      <c r="A4" s="23" t="s">
        <v>28</v>
      </c>
      <c r="B4" s="23"/>
      <c r="C4" s="23"/>
      <c r="D4" s="23"/>
      <c r="E4" s="23"/>
      <c r="F4" s="23"/>
      <c r="G4" s="23"/>
      <c r="H4" s="23"/>
    </row>
    <row r="5" spans="1:8">
      <c r="A5" s="1">
        <v>2</v>
      </c>
      <c r="B5" s="2" t="s">
        <v>26</v>
      </c>
      <c r="C5" s="9">
        <v>1</v>
      </c>
      <c r="D5" s="3" t="s">
        <v>8</v>
      </c>
      <c r="E5" s="4">
        <v>0</v>
      </c>
      <c r="F5" s="4">
        <v>0</v>
      </c>
      <c r="G5" s="5">
        <f>E5*C5</f>
        <v>0</v>
      </c>
      <c r="H5" s="5">
        <f>C5*F5</f>
        <v>0</v>
      </c>
    </row>
    <row r="6" spans="1:8">
      <c r="A6" s="10">
        <v>3</v>
      </c>
      <c r="B6" s="11" t="s">
        <v>29</v>
      </c>
      <c r="C6" s="15">
        <v>1</v>
      </c>
      <c r="D6" s="12" t="s">
        <v>8</v>
      </c>
      <c r="E6" s="4">
        <v>0</v>
      </c>
      <c r="F6" s="4">
        <v>0</v>
      </c>
      <c r="G6" s="5">
        <f>E6*C6</f>
        <v>0</v>
      </c>
      <c r="H6" s="5">
        <f>C6*F6</f>
        <v>0</v>
      </c>
    </row>
    <row r="7" spans="1:8">
      <c r="A7" s="24" t="s">
        <v>9</v>
      </c>
      <c r="B7" s="24"/>
      <c r="C7" s="24"/>
      <c r="D7" s="24"/>
      <c r="E7" s="24"/>
      <c r="F7" s="24"/>
      <c r="G7" s="24"/>
      <c r="H7" s="24"/>
    </row>
    <row r="8" spans="1:8">
      <c r="A8" s="1">
        <v>4</v>
      </c>
      <c r="B8" s="6" t="s">
        <v>36</v>
      </c>
      <c r="C8" s="9">
        <v>40</v>
      </c>
      <c r="D8" s="3" t="s">
        <v>10</v>
      </c>
      <c r="E8" s="4">
        <v>0</v>
      </c>
      <c r="F8" s="4">
        <v>0</v>
      </c>
      <c r="G8" s="5">
        <f t="shared" ref="G8" si="2">E8*C8</f>
        <v>0</v>
      </c>
      <c r="H8" s="5">
        <f t="shared" ref="H8" si="3">C8*F8</f>
        <v>0</v>
      </c>
    </row>
    <row r="9" spans="1:8">
      <c r="A9" s="1">
        <v>5</v>
      </c>
      <c r="B9" s="6" t="s">
        <v>35</v>
      </c>
      <c r="C9" s="15">
        <v>140</v>
      </c>
      <c r="D9" s="12" t="s">
        <v>10</v>
      </c>
      <c r="E9" s="4">
        <v>0</v>
      </c>
      <c r="F9" s="4">
        <v>0</v>
      </c>
      <c r="G9" s="5">
        <f t="shared" ref="G9:G10" si="4">E9*C9</f>
        <v>0</v>
      </c>
      <c r="H9" s="5">
        <f t="shared" ref="H9:H10" si="5">C9*F9</f>
        <v>0</v>
      </c>
    </row>
    <row r="10" spans="1:8">
      <c r="A10" s="1">
        <v>6</v>
      </c>
      <c r="B10" s="6" t="s">
        <v>21</v>
      </c>
      <c r="C10" s="9">
        <v>100</v>
      </c>
      <c r="D10" s="3" t="s">
        <v>10</v>
      </c>
      <c r="E10" s="4">
        <v>0</v>
      </c>
      <c r="F10" s="4">
        <v>0</v>
      </c>
      <c r="G10" s="5">
        <f t="shared" si="4"/>
        <v>0</v>
      </c>
      <c r="H10" s="5">
        <f t="shared" si="5"/>
        <v>0</v>
      </c>
    </row>
    <row r="11" spans="1:8">
      <c r="A11" s="24" t="s">
        <v>19</v>
      </c>
      <c r="B11" s="24"/>
      <c r="C11" s="24"/>
      <c r="D11" s="24"/>
      <c r="E11" s="24"/>
      <c r="F11" s="24"/>
      <c r="G11" s="24"/>
      <c r="H11" s="24"/>
    </row>
    <row r="12" spans="1:8">
      <c r="A12" s="1">
        <v>7</v>
      </c>
      <c r="B12" s="11" t="s">
        <v>37</v>
      </c>
      <c r="C12" s="15">
        <v>40</v>
      </c>
      <c r="D12" s="12" t="s">
        <v>10</v>
      </c>
      <c r="E12" s="4">
        <v>0</v>
      </c>
      <c r="F12" s="4">
        <v>0</v>
      </c>
      <c r="G12" s="5">
        <f>E12*C12</f>
        <v>0</v>
      </c>
      <c r="H12" s="5">
        <f t="shared" ref="H12" si="6">C12*F12</f>
        <v>0</v>
      </c>
    </row>
    <row r="13" spans="1:8">
      <c r="A13" s="10">
        <v>8</v>
      </c>
      <c r="B13" s="11" t="s">
        <v>38</v>
      </c>
      <c r="C13" s="15">
        <v>60</v>
      </c>
      <c r="D13" s="12" t="s">
        <v>10</v>
      </c>
      <c r="E13" s="4">
        <v>0</v>
      </c>
      <c r="F13" s="4">
        <v>0</v>
      </c>
      <c r="G13" s="5">
        <f t="shared" ref="G13:G16" si="7">E13*C13</f>
        <v>0</v>
      </c>
      <c r="H13" s="5">
        <f t="shared" ref="H13:H16" si="8">C13*F13</f>
        <v>0</v>
      </c>
    </row>
    <row r="14" spans="1:8">
      <c r="A14" s="10">
        <v>9</v>
      </c>
      <c r="B14" s="11" t="s">
        <v>25</v>
      </c>
      <c r="C14" s="15">
        <v>50</v>
      </c>
      <c r="D14" s="12" t="s">
        <v>10</v>
      </c>
      <c r="E14" s="4">
        <v>0</v>
      </c>
      <c r="F14" s="4">
        <v>0</v>
      </c>
      <c r="G14" s="5">
        <f t="shared" si="7"/>
        <v>0</v>
      </c>
      <c r="H14" s="5">
        <f t="shared" si="8"/>
        <v>0</v>
      </c>
    </row>
    <row r="15" spans="1:8">
      <c r="A15" s="10">
        <v>10</v>
      </c>
      <c r="B15" s="11" t="s">
        <v>24</v>
      </c>
      <c r="C15" s="15">
        <v>60</v>
      </c>
      <c r="D15" s="12" t="s">
        <v>10</v>
      </c>
      <c r="E15" s="4">
        <v>0</v>
      </c>
      <c r="F15" s="4">
        <v>0</v>
      </c>
      <c r="G15" s="5">
        <f t="shared" si="7"/>
        <v>0</v>
      </c>
      <c r="H15" s="5">
        <f t="shared" si="8"/>
        <v>0</v>
      </c>
    </row>
    <row r="16" spans="1:8">
      <c r="A16" s="10">
        <v>11</v>
      </c>
      <c r="B16" s="11" t="s">
        <v>39</v>
      </c>
      <c r="C16" s="15">
        <v>1</v>
      </c>
      <c r="D16" s="12" t="s">
        <v>8</v>
      </c>
      <c r="E16" s="4">
        <v>0</v>
      </c>
      <c r="F16" s="4">
        <v>0</v>
      </c>
      <c r="G16" s="5">
        <f t="shared" si="7"/>
        <v>0</v>
      </c>
      <c r="H16" s="5">
        <f t="shared" si="8"/>
        <v>0</v>
      </c>
    </row>
    <row r="17" spans="1:8">
      <c r="A17" s="24" t="s">
        <v>20</v>
      </c>
      <c r="B17" s="24"/>
      <c r="C17" s="24"/>
      <c r="D17" s="24"/>
      <c r="E17" s="24"/>
      <c r="F17" s="24"/>
      <c r="G17" s="24"/>
      <c r="H17" s="24"/>
    </row>
    <row r="18" spans="1:8">
      <c r="A18" s="1">
        <v>12</v>
      </c>
      <c r="B18" s="11" t="s">
        <v>23</v>
      </c>
      <c r="C18" s="12">
        <v>3</v>
      </c>
      <c r="D18" s="12" t="s">
        <v>6</v>
      </c>
      <c r="E18" s="4">
        <v>0</v>
      </c>
      <c r="F18" s="4">
        <v>0</v>
      </c>
      <c r="G18" s="5">
        <f t="shared" ref="G18" si="9">E18*C18</f>
        <v>0</v>
      </c>
      <c r="H18" s="5">
        <f t="shared" ref="H18" si="10">C18*F18</f>
        <v>0</v>
      </c>
    </row>
    <row r="19" spans="1:8">
      <c r="A19" s="24" t="s">
        <v>11</v>
      </c>
      <c r="B19" s="24"/>
      <c r="C19" s="24"/>
      <c r="D19" s="24"/>
      <c r="E19" s="24"/>
      <c r="F19" s="24"/>
      <c r="G19" s="24"/>
      <c r="H19" s="24"/>
    </row>
    <row r="20" spans="1:8">
      <c r="A20" s="10">
        <v>13</v>
      </c>
      <c r="B20" s="11" t="s">
        <v>30</v>
      </c>
      <c r="C20" s="14">
        <v>1</v>
      </c>
      <c r="D20" s="12" t="s">
        <v>8</v>
      </c>
      <c r="E20" s="4">
        <v>0</v>
      </c>
      <c r="F20" s="4">
        <v>0</v>
      </c>
      <c r="G20" s="13">
        <f t="shared" ref="G20" si="11">E20*C20</f>
        <v>0</v>
      </c>
      <c r="H20" s="13">
        <f t="shared" ref="H20" si="12">C20*F20</f>
        <v>0</v>
      </c>
    </row>
    <row r="21" spans="1:8">
      <c r="A21" s="10">
        <v>14</v>
      </c>
      <c r="B21" s="11" t="s">
        <v>31</v>
      </c>
      <c r="C21" s="14">
        <v>1</v>
      </c>
      <c r="D21" s="12" t="s">
        <v>8</v>
      </c>
      <c r="E21" s="4">
        <v>0</v>
      </c>
      <c r="F21" s="4">
        <v>0</v>
      </c>
      <c r="G21" s="13">
        <f t="shared" ref="G21:G29" si="13">E21*C21</f>
        <v>0</v>
      </c>
      <c r="H21" s="13">
        <f t="shared" ref="H21:H29" si="14">C21*F21</f>
        <v>0</v>
      </c>
    </row>
    <row r="22" spans="1:8">
      <c r="A22" s="10">
        <v>15</v>
      </c>
      <c r="B22" s="11" t="s">
        <v>32</v>
      </c>
      <c r="C22" s="14">
        <v>12</v>
      </c>
      <c r="D22" s="12" t="s">
        <v>8</v>
      </c>
      <c r="E22" s="4">
        <v>0</v>
      </c>
      <c r="F22" s="4">
        <v>0</v>
      </c>
      <c r="G22" s="13">
        <f t="shared" si="13"/>
        <v>0</v>
      </c>
      <c r="H22" s="13">
        <f t="shared" si="14"/>
        <v>0</v>
      </c>
    </row>
    <row r="23" spans="1:8">
      <c r="A23" s="10">
        <v>16</v>
      </c>
      <c r="B23" s="11" t="s">
        <v>22</v>
      </c>
      <c r="C23" s="14">
        <v>32</v>
      </c>
      <c r="D23" s="12" t="s">
        <v>6</v>
      </c>
      <c r="E23" s="4">
        <v>0</v>
      </c>
      <c r="F23" s="4">
        <v>0</v>
      </c>
      <c r="G23" s="13">
        <f t="shared" si="13"/>
        <v>0</v>
      </c>
      <c r="H23" s="13">
        <f t="shared" si="14"/>
        <v>0</v>
      </c>
    </row>
    <row r="24" spans="1:8">
      <c r="A24" s="10">
        <v>17</v>
      </c>
      <c r="B24" s="2" t="s">
        <v>33</v>
      </c>
      <c r="C24" s="7">
        <v>1</v>
      </c>
      <c r="D24" s="3" t="s">
        <v>8</v>
      </c>
      <c r="E24" s="4">
        <v>0</v>
      </c>
      <c r="F24" s="4">
        <v>0</v>
      </c>
      <c r="G24" s="13">
        <f t="shared" si="13"/>
        <v>0</v>
      </c>
      <c r="H24" s="13">
        <f t="shared" si="14"/>
        <v>0</v>
      </c>
    </row>
    <row r="25" spans="1:8">
      <c r="A25" s="10">
        <v>18</v>
      </c>
      <c r="B25" s="11" t="s">
        <v>34</v>
      </c>
      <c r="C25" s="7">
        <v>1</v>
      </c>
      <c r="D25" s="3" t="s">
        <v>8</v>
      </c>
      <c r="E25" s="4">
        <v>0</v>
      </c>
      <c r="F25" s="4">
        <v>0</v>
      </c>
      <c r="G25" s="13">
        <f t="shared" si="13"/>
        <v>0</v>
      </c>
      <c r="H25" s="13">
        <f t="shared" si="14"/>
        <v>0</v>
      </c>
    </row>
    <row r="26" spans="1:8">
      <c r="A26" s="10">
        <v>19</v>
      </c>
      <c r="B26" s="11" t="s">
        <v>12</v>
      </c>
      <c r="C26" s="7">
        <v>1</v>
      </c>
      <c r="D26" s="3" t="s">
        <v>8</v>
      </c>
      <c r="E26" s="4">
        <v>0</v>
      </c>
      <c r="F26" s="4">
        <v>0</v>
      </c>
      <c r="G26" s="13">
        <f t="shared" si="13"/>
        <v>0</v>
      </c>
      <c r="H26" s="13">
        <f t="shared" si="14"/>
        <v>0</v>
      </c>
    </row>
    <row r="27" spans="1:8">
      <c r="A27" s="10">
        <v>20</v>
      </c>
      <c r="B27" s="11" t="s">
        <v>13</v>
      </c>
      <c r="C27" s="7">
        <v>1</v>
      </c>
      <c r="D27" s="3" t="s">
        <v>8</v>
      </c>
      <c r="E27" s="4">
        <v>0</v>
      </c>
      <c r="F27" s="4">
        <v>0</v>
      </c>
      <c r="G27" s="13">
        <f t="shared" si="13"/>
        <v>0</v>
      </c>
      <c r="H27" s="13">
        <f t="shared" si="14"/>
        <v>0</v>
      </c>
    </row>
    <row r="28" spans="1:8">
      <c r="A28" s="10">
        <v>21</v>
      </c>
      <c r="B28" s="11" t="s">
        <v>14</v>
      </c>
      <c r="C28" s="7">
        <v>1</v>
      </c>
      <c r="D28" s="3" t="s">
        <v>18</v>
      </c>
      <c r="E28" s="4">
        <v>0</v>
      </c>
      <c r="F28" s="4">
        <v>0</v>
      </c>
      <c r="G28" s="13">
        <f t="shared" si="13"/>
        <v>0</v>
      </c>
      <c r="H28" s="13">
        <f t="shared" si="14"/>
        <v>0</v>
      </c>
    </row>
    <row r="29" spans="1:8">
      <c r="A29" s="10">
        <v>22</v>
      </c>
      <c r="B29" s="11" t="s">
        <v>40</v>
      </c>
      <c r="C29" s="14">
        <v>1</v>
      </c>
      <c r="D29" s="12" t="s">
        <v>8</v>
      </c>
      <c r="E29" s="4">
        <v>0</v>
      </c>
      <c r="F29" s="4">
        <v>0</v>
      </c>
      <c r="G29" s="13">
        <f t="shared" si="13"/>
        <v>0</v>
      </c>
      <c r="H29" s="13">
        <f t="shared" si="14"/>
        <v>0</v>
      </c>
    </row>
    <row r="30" spans="1:8">
      <c r="A30" s="21" t="s">
        <v>17</v>
      </c>
      <c r="B30" s="21"/>
      <c r="C30" s="21"/>
      <c r="D30" s="21"/>
      <c r="E30" s="21"/>
      <c r="F30" s="21"/>
      <c r="G30" s="8">
        <f>SUM(G3:G29)</f>
        <v>0</v>
      </c>
      <c r="H30" s="8">
        <f>SUM(H3:H29)</f>
        <v>0</v>
      </c>
    </row>
    <row r="31" spans="1:8">
      <c r="A31" s="21" t="s">
        <v>7</v>
      </c>
      <c r="B31" s="21"/>
      <c r="C31" s="21"/>
      <c r="D31" s="21"/>
      <c r="E31" s="21"/>
      <c r="F31" s="21"/>
      <c r="G31" s="22">
        <f>G30+H30</f>
        <v>0</v>
      </c>
      <c r="H31" s="22"/>
    </row>
    <row r="34" spans="6:7">
      <c r="F34" s="25"/>
      <c r="G34" s="25"/>
    </row>
    <row r="35" spans="6:7">
      <c r="F35" s="26" t="s">
        <v>41</v>
      </c>
      <c r="G35" s="26"/>
    </row>
  </sheetData>
  <mergeCells count="11">
    <mergeCell ref="F34:G34"/>
    <mergeCell ref="F35:G35"/>
    <mergeCell ref="A31:F31"/>
    <mergeCell ref="G31:H31"/>
    <mergeCell ref="A2:H2"/>
    <mergeCell ref="A4:H4"/>
    <mergeCell ref="A30:F30"/>
    <mergeCell ref="A19:H19"/>
    <mergeCell ref="A17:H17"/>
    <mergeCell ref="A11:H11"/>
    <mergeCell ref="A7:H7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I. ütem költségvetés</vt:lpstr>
      <vt:lpstr>'I. ütem költségvetés'!Nyomtatási_terület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zordogh</dc:creator>
  <cp:lastModifiedBy>Bari Zsolt</cp:lastModifiedBy>
  <cp:lastPrinted>2021-10-20T17:33:10Z</cp:lastPrinted>
  <dcterms:created xsi:type="dcterms:W3CDTF">2013-11-26T16:22:48Z</dcterms:created>
  <dcterms:modified xsi:type="dcterms:W3CDTF">2026-09-14T12:28:53Z</dcterms:modified>
</cp:coreProperties>
</file>